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Documents\Rouské flash disk\"/>
    </mc:Choice>
  </mc:AlternateContent>
  <xr:revisionPtr revIDLastSave="0" documentId="13_ncr:1_{99A5F4A2-6A98-43FC-A4E8-9D232D93A552}" xr6:coauthVersionLast="45" xr6:coauthVersionMax="45" xr10:uidLastSave="{00000000-0000-0000-0000-000000000000}"/>
  <bookViews>
    <workbookView xWindow="345" yWindow="1365" windowWidth="21600" windowHeight="11385" xr2:uid="{A51B6FA5-71F3-430D-903F-244131C864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36" i="1"/>
  <c r="D43" i="1" l="1"/>
</calcChain>
</file>

<file path=xl/sharedStrings.xml><?xml version="1.0" encoding="utf-8"?>
<sst xmlns="http://schemas.openxmlformats.org/spreadsheetml/2006/main" count="96" uniqueCount="81">
  <si>
    <t>Obec Rouské        IČ 00636550</t>
  </si>
  <si>
    <t>Rozpočtové příjmy</t>
  </si>
  <si>
    <t>paragraf</t>
  </si>
  <si>
    <t>položka</t>
  </si>
  <si>
    <t>název</t>
  </si>
  <si>
    <t>Třída 1 - Daňové příjmy</t>
  </si>
  <si>
    <t>částka v Kč</t>
  </si>
  <si>
    <t>Daň z příjmů fyzických osob placená plátci</t>
  </si>
  <si>
    <t>Daň z příjmů fyzických osob placená poplatníky</t>
  </si>
  <si>
    <t>Daň z příjmů fyzických osob vybíraná srážkou</t>
  </si>
  <si>
    <t>Daň z příjmů právnických osob</t>
  </si>
  <si>
    <t>Daň z příjmů PO za obce</t>
  </si>
  <si>
    <t>Daň z přidané hodnoty</t>
  </si>
  <si>
    <t>Poplatek za komunální odpad</t>
  </si>
  <si>
    <t>Poplatek ze psů</t>
  </si>
  <si>
    <t>Správní poplatky</t>
  </si>
  <si>
    <t>Daň z hazardních her</t>
  </si>
  <si>
    <t>Daň z nemovitostí</t>
  </si>
  <si>
    <t>Daňové příjmy celkem:</t>
  </si>
  <si>
    <t>Třída 2 - Nedaňové příjmy</t>
  </si>
  <si>
    <t>Nájem pozemků</t>
  </si>
  <si>
    <t>Lesní hospodářství</t>
  </si>
  <si>
    <t>Stočné</t>
  </si>
  <si>
    <t>Občanské záležitosti</t>
  </si>
  <si>
    <t xml:space="preserve">Bytové hospodářství </t>
  </si>
  <si>
    <t>Nebytové hospodářství</t>
  </si>
  <si>
    <t xml:space="preserve">Komunální služby a územní rozvoj j.n. </t>
  </si>
  <si>
    <t>Příspěvky za tříděný odpad (EKO-KOM)</t>
  </si>
  <si>
    <t>Příjmy z poskytovaných služeb</t>
  </si>
  <si>
    <t>Úroky a příjmy z dividend</t>
  </si>
  <si>
    <t>Finanční vypořádání minulých let</t>
  </si>
  <si>
    <t>Nedaňové příjmy celkem:</t>
  </si>
  <si>
    <t>Třída 4 - Přijaté transfery</t>
  </si>
  <si>
    <t>Neinvestiční př.transfery ze SR</t>
  </si>
  <si>
    <t>Ostatní neinv.přijaté transfery ze st. rozpočtu</t>
  </si>
  <si>
    <t>Přijaté transfery celkem:</t>
  </si>
  <si>
    <t>Příjmy celkem:</t>
  </si>
  <si>
    <t>Třída 8 - Financování</t>
  </si>
  <si>
    <t>Zapojení příjmů minulých let</t>
  </si>
  <si>
    <t>Uhrazené splátky dlouhodob. přijatých půjčených prostředků</t>
  </si>
  <si>
    <t>Financování celkem:</t>
  </si>
  <si>
    <t xml:space="preserve">Rekapitulace včetně financování: </t>
  </si>
  <si>
    <t>Rozpočtové výdaje</t>
  </si>
  <si>
    <t>Třída 5 - Běžné výdaje</t>
  </si>
  <si>
    <t>Silnice</t>
  </si>
  <si>
    <t>Chodníky</t>
  </si>
  <si>
    <t>Dopravní obslužnost</t>
  </si>
  <si>
    <t>Odvádění a čištění odpadních vod</t>
  </si>
  <si>
    <t>Vodní díla v zemědělské krajině</t>
  </si>
  <si>
    <t>Letní kino</t>
  </si>
  <si>
    <t>Knihovna</t>
  </si>
  <si>
    <t>Ostatní záležitosti kultury - kronika</t>
  </si>
  <si>
    <t>Kaple</t>
  </si>
  <si>
    <t>Rozhlas a televize</t>
  </si>
  <si>
    <t>Sportovní zařízení v majetku obce</t>
  </si>
  <si>
    <t>Bytové hospodářství</t>
  </si>
  <si>
    <t>Veřejné osvětlení</t>
  </si>
  <si>
    <t>Sběr a svoz nebezpečných odpadů</t>
  </si>
  <si>
    <t>Sběr a svoz komunálních odpadů</t>
  </si>
  <si>
    <t>Svoz separovaného odpadu</t>
  </si>
  <si>
    <t>Monitoring nakládání s odpady</t>
  </si>
  <si>
    <t>Péče o vzhled obce a veřejnou zeleň</t>
  </si>
  <si>
    <t>Ostatní činnosti souvis. se službami pro obyvatelstvo</t>
  </si>
  <si>
    <t>Krizová opatření</t>
  </si>
  <si>
    <t>Požární ochrana</t>
  </si>
  <si>
    <t>Zastupitelstvo obce</t>
  </si>
  <si>
    <t>Činnost místní správy</t>
  </si>
  <si>
    <t>Bankovní poplatky, úroky z úvěru</t>
  </si>
  <si>
    <t>Pojištění majetku obce</t>
  </si>
  <si>
    <t>Ostatní finanční operace - daň z příjmů za obec</t>
  </si>
  <si>
    <t>Běžné výdaje celkem:</t>
  </si>
  <si>
    <t>Třída 6 - Kapitálové výdaje</t>
  </si>
  <si>
    <t>Kapitálové výdaje celkem:</t>
  </si>
  <si>
    <t>Výdaje celkem:</t>
  </si>
  <si>
    <t>Vyvěšeno: 29.12.2020</t>
  </si>
  <si>
    <t>Sejmuto: 31.12.2021</t>
  </si>
  <si>
    <t>Schválený rozpočet na rok 2021</t>
  </si>
  <si>
    <t>schválený rozpočet 2021</t>
  </si>
  <si>
    <t>Schváleno zastupitelstvem obce dne 22.12.2020</t>
  </si>
  <si>
    <t xml:space="preserve">Ing. Daniela Tvrdoňová </t>
  </si>
  <si>
    <t>starostka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</si>
</sst>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26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2" xfId="0" applyFill="1" applyBorder="1"/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0" fillId="6" borderId="2" xfId="0" applyFill="1" applyBorder="1"/>
    <xf numFmtId="0" fontId="1" fillId="0" borderId="0" xfId="0" applyFont="1"/>
    <xf numFmtId="0" fontId="1" fillId="6" borderId="2" xfId="0" applyFont="1" applyFill="1" applyBorder="1"/>
    <xf numFmtId="3" fontId="0" fillId="0" borderId="0" xfId="0" applyNumberFormat="1"/>
    <xf numFmtId="0" fontId="0" fillId="7" borderId="2" xfId="0" applyFill="1" applyBorder="1"/>
    <xf numFmtId="0" fontId="4" fillId="7" borderId="2" xfId="0" applyFont="1" applyFill="1" applyBorder="1"/>
    <xf numFmtId="0" fontId="5" fillId="7" borderId="2" xfId="0" applyFont="1" applyFill="1" applyBorder="1"/>
    <xf numFmtId="0" fontId="6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7" fillId="4" borderId="2" xfId="0" applyFont="1" applyFill="1" applyBorder="1"/>
    <xf numFmtId="0" fontId="1" fillId="4" borderId="2" xfId="0" applyFont="1" applyFill="1" applyBorder="1"/>
    <xf numFmtId="0" fontId="7" fillId="6" borderId="2" xfId="0" applyFont="1" applyFill="1" applyBorder="1"/>
    <xf numFmtId="0" fontId="2" fillId="0" borderId="1" xfId="0" applyFont="1" applyBorder="1" applyAlignment="1">
      <alignment horizontal="center"/>
    </xf>
    <xf numFmtId="3" fontId="0" fillId="0" borderId="3" xfId="0" applyNumberFormat="1" applyBorder="1"/>
    <xf numFmtId="3" fontId="0" fillId="0" borderId="10" xfId="0" applyNumberFormat="1" applyBorder="1"/>
    <xf numFmtId="3" fontId="0" fillId="0" borderId="4" xfId="0" applyNumberFormat="1" applyBorder="1"/>
    <xf numFmtId="3" fontId="0" fillId="0" borderId="3" xfId="0" applyNumberFormat="1" applyBorder="1" applyAlignment="1"/>
    <xf numFmtId="3" fontId="0" fillId="0" borderId="10" xfId="0" applyNumberFormat="1" applyBorder="1" applyAlignment="1"/>
    <xf numFmtId="3" fontId="0" fillId="0" borderId="4" xfId="0" applyNumberFormat="1" applyBorder="1" applyAlignme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4" borderId="3" xfId="0" applyNumberFormat="1" applyFont="1" applyFill="1" applyBorder="1"/>
    <xf numFmtId="3" fontId="1" fillId="4" borderId="10" xfId="0" applyNumberFormat="1" applyFont="1" applyFill="1" applyBorder="1"/>
    <xf numFmtId="3" fontId="1" fillId="4" borderId="4" xfId="0" applyNumberFormat="1" applyFont="1" applyFill="1" applyBorder="1"/>
    <xf numFmtId="3" fontId="0" fillId="5" borderId="3" xfId="0" applyNumberFormat="1" applyFill="1" applyBorder="1"/>
    <xf numFmtId="3" fontId="0" fillId="5" borderId="10" xfId="0" applyNumberFormat="1" applyFill="1" applyBorder="1"/>
    <xf numFmtId="3" fontId="0" fillId="5" borderId="4" xfId="0" applyNumberFormat="1" applyFill="1" applyBorder="1"/>
    <xf numFmtId="3" fontId="0" fillId="0" borderId="3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6" borderId="3" xfId="0" applyNumberFormat="1" applyFont="1" applyFill="1" applyBorder="1"/>
    <xf numFmtId="3" fontId="1" fillId="6" borderId="10" xfId="0" applyNumberFormat="1" applyFont="1" applyFill="1" applyBorder="1"/>
    <xf numFmtId="3" fontId="1" fillId="6" borderId="4" xfId="0" applyNumberFormat="1" applyFont="1" applyFill="1" applyBorder="1"/>
    <xf numFmtId="3" fontId="4" fillId="7" borderId="3" xfId="0" applyNumberFormat="1" applyFont="1" applyFill="1" applyBorder="1"/>
    <xf numFmtId="3" fontId="4" fillId="7" borderId="10" xfId="0" applyNumberFormat="1" applyFont="1" applyFill="1" applyBorder="1"/>
    <xf numFmtId="3" fontId="4" fillId="7" borderId="4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47-468A-4CE9-9BEE-D788D8737EB6}">
  <dimension ref="A1:F98"/>
  <sheetViews>
    <sheetView tabSelected="1" workbookViewId="0">
      <selection activeCell="C97" sqref="C97"/>
    </sheetView>
  </sheetViews>
  <sheetFormatPr defaultRowHeight="15" x14ac:dyDescent="0.25"/>
  <cols>
    <col min="3" max="3" width="66.140625" customWidth="1"/>
    <col min="4" max="4" width="15.85546875" customWidth="1"/>
    <col min="5" max="5" width="7.42578125" customWidth="1"/>
    <col min="6" max="6" width="15" customWidth="1"/>
  </cols>
  <sheetData>
    <row r="1" spans="1:6" ht="26.25" x14ac:dyDescent="0.4">
      <c r="A1" s="38" t="s">
        <v>0</v>
      </c>
      <c r="B1" s="38"/>
      <c r="C1" s="38"/>
      <c r="D1" s="38"/>
      <c r="E1" s="38"/>
      <c r="F1" s="38"/>
    </row>
    <row r="2" spans="1:6" ht="33.75" x14ac:dyDescent="0.5">
      <c r="A2" s="39" t="s">
        <v>76</v>
      </c>
      <c r="B2" s="39"/>
      <c r="C2" s="39"/>
      <c r="D2" s="39"/>
      <c r="E2" s="39"/>
      <c r="F2" s="39"/>
    </row>
    <row r="3" spans="1:6" ht="26.25" x14ac:dyDescent="0.4">
      <c r="A3" s="22" t="s">
        <v>1</v>
      </c>
      <c r="B3" s="22"/>
      <c r="C3" s="22"/>
      <c r="D3" s="22"/>
      <c r="E3" s="22"/>
      <c r="F3" s="22"/>
    </row>
    <row r="4" spans="1:6" ht="15" customHeight="1" x14ac:dyDescent="0.25">
      <c r="A4" s="1"/>
      <c r="B4" s="1"/>
      <c r="C4" s="1"/>
      <c r="D4" s="29" t="s">
        <v>77</v>
      </c>
      <c r="E4" s="30"/>
      <c r="F4" s="31"/>
    </row>
    <row r="5" spans="1:6" x14ac:dyDescent="0.25">
      <c r="A5" s="2" t="s">
        <v>2</v>
      </c>
      <c r="B5" s="2" t="s">
        <v>3</v>
      </c>
      <c r="C5" s="2" t="s">
        <v>4</v>
      </c>
      <c r="D5" s="32"/>
      <c r="E5" s="33"/>
      <c r="F5" s="34"/>
    </row>
    <row r="6" spans="1:6" x14ac:dyDescent="0.25">
      <c r="A6" s="3"/>
      <c r="B6" s="4"/>
      <c r="C6" s="3" t="s">
        <v>5</v>
      </c>
      <c r="D6" s="35" t="s">
        <v>6</v>
      </c>
      <c r="E6" s="36"/>
      <c r="F6" s="37"/>
    </row>
    <row r="7" spans="1:6" x14ac:dyDescent="0.25">
      <c r="A7" s="4"/>
      <c r="B7" s="5">
        <v>1111</v>
      </c>
      <c r="C7" s="4" t="s">
        <v>7</v>
      </c>
      <c r="D7" s="23">
        <v>800000</v>
      </c>
      <c r="E7" s="24"/>
      <c r="F7" s="25"/>
    </row>
    <row r="8" spans="1:6" x14ac:dyDescent="0.25">
      <c r="A8" s="4"/>
      <c r="B8" s="5">
        <v>1112</v>
      </c>
      <c r="C8" s="4" t="s">
        <v>8</v>
      </c>
      <c r="D8" s="26">
        <v>19000</v>
      </c>
      <c r="E8" s="27"/>
      <c r="F8" s="28"/>
    </row>
    <row r="9" spans="1:6" x14ac:dyDescent="0.25">
      <c r="A9" s="4"/>
      <c r="B9" s="5">
        <v>1113</v>
      </c>
      <c r="C9" s="4" t="s">
        <v>9</v>
      </c>
      <c r="D9" s="26">
        <v>71000</v>
      </c>
      <c r="E9" s="27"/>
      <c r="F9" s="28"/>
    </row>
    <row r="10" spans="1:6" x14ac:dyDescent="0.25">
      <c r="A10" s="4"/>
      <c r="B10" s="5">
        <v>1121</v>
      </c>
      <c r="C10" s="4" t="s">
        <v>10</v>
      </c>
      <c r="D10" s="23">
        <v>660000</v>
      </c>
      <c r="E10" s="24"/>
      <c r="F10" s="25"/>
    </row>
    <row r="11" spans="1:6" x14ac:dyDescent="0.25">
      <c r="A11" s="4"/>
      <c r="B11" s="5">
        <v>1122</v>
      </c>
      <c r="C11" s="4" t="s">
        <v>11</v>
      </c>
      <c r="D11" s="23">
        <v>90000</v>
      </c>
      <c r="E11" s="24"/>
      <c r="F11" s="25"/>
    </row>
    <row r="12" spans="1:6" x14ac:dyDescent="0.25">
      <c r="A12" s="4"/>
      <c r="B12" s="5">
        <v>1211</v>
      </c>
      <c r="C12" s="4" t="s">
        <v>12</v>
      </c>
      <c r="D12" s="23">
        <v>1600000</v>
      </c>
      <c r="E12" s="24"/>
      <c r="F12" s="25"/>
    </row>
    <row r="13" spans="1:6" x14ac:dyDescent="0.25">
      <c r="A13" s="4"/>
      <c r="B13" s="5">
        <v>1340</v>
      </c>
      <c r="C13" s="4" t="s">
        <v>13</v>
      </c>
      <c r="D13" s="23">
        <v>131000</v>
      </c>
      <c r="E13" s="24"/>
      <c r="F13" s="25"/>
    </row>
    <row r="14" spans="1:6" x14ac:dyDescent="0.25">
      <c r="A14" s="4"/>
      <c r="B14" s="5">
        <v>1341</v>
      </c>
      <c r="C14" s="4" t="s">
        <v>14</v>
      </c>
      <c r="D14" s="23">
        <v>5000</v>
      </c>
      <c r="E14" s="24"/>
      <c r="F14" s="25"/>
    </row>
    <row r="15" spans="1:6" x14ac:dyDescent="0.25">
      <c r="A15" s="4"/>
      <c r="B15" s="5">
        <v>1361</v>
      </c>
      <c r="C15" s="4" t="s">
        <v>15</v>
      </c>
      <c r="D15" s="23">
        <v>2000</v>
      </c>
      <c r="E15" s="24"/>
      <c r="F15" s="25"/>
    </row>
    <row r="16" spans="1:6" x14ac:dyDescent="0.25">
      <c r="A16" s="4"/>
      <c r="B16" s="5">
        <v>1381</v>
      </c>
      <c r="C16" s="4" t="s">
        <v>16</v>
      </c>
      <c r="D16" s="23">
        <v>20000</v>
      </c>
      <c r="E16" s="24"/>
      <c r="F16" s="25"/>
    </row>
    <row r="17" spans="1:6" x14ac:dyDescent="0.25">
      <c r="A17" s="4"/>
      <c r="B17" s="5">
        <v>1511</v>
      </c>
      <c r="C17" s="4" t="s">
        <v>17</v>
      </c>
      <c r="D17" s="23">
        <v>340000</v>
      </c>
      <c r="E17" s="24"/>
      <c r="F17" s="25"/>
    </row>
    <row r="18" spans="1:6" x14ac:dyDescent="0.25">
      <c r="A18" s="3"/>
      <c r="B18" s="4"/>
      <c r="C18" s="6" t="s">
        <v>18</v>
      </c>
      <c r="D18" s="40">
        <v>3738000</v>
      </c>
      <c r="E18" s="41"/>
      <c r="F18" s="42"/>
    </row>
    <row r="19" spans="1:6" x14ac:dyDescent="0.25">
      <c r="A19" s="4"/>
      <c r="B19" s="4"/>
      <c r="C19" s="3" t="s">
        <v>19</v>
      </c>
      <c r="D19" s="46"/>
      <c r="E19" s="47"/>
      <c r="F19" s="48"/>
    </row>
    <row r="20" spans="1:6" x14ac:dyDescent="0.25">
      <c r="A20" s="5">
        <v>1019</v>
      </c>
      <c r="B20" s="4"/>
      <c r="C20" s="4" t="s">
        <v>20</v>
      </c>
      <c r="D20" s="26">
        <v>61000</v>
      </c>
      <c r="E20" s="27"/>
      <c r="F20" s="28"/>
    </row>
    <row r="21" spans="1:6" x14ac:dyDescent="0.25">
      <c r="A21" s="5">
        <v>1032</v>
      </c>
      <c r="B21" s="4"/>
      <c r="C21" s="4" t="s">
        <v>21</v>
      </c>
      <c r="D21" s="43">
        <v>25000</v>
      </c>
      <c r="E21" s="44"/>
      <c r="F21" s="45"/>
    </row>
    <row r="22" spans="1:6" x14ac:dyDescent="0.25">
      <c r="A22" s="5">
        <v>2321</v>
      </c>
      <c r="B22" s="4"/>
      <c r="C22" s="4" t="s">
        <v>22</v>
      </c>
      <c r="D22" s="43">
        <v>23000</v>
      </c>
      <c r="E22" s="44"/>
      <c r="F22" s="45"/>
    </row>
    <row r="23" spans="1:6" x14ac:dyDescent="0.25">
      <c r="A23" s="5">
        <v>3399</v>
      </c>
      <c r="B23" s="4"/>
      <c r="C23" s="4" t="s">
        <v>23</v>
      </c>
      <c r="D23" s="43">
        <v>5000</v>
      </c>
      <c r="E23" s="44"/>
      <c r="F23" s="45"/>
    </row>
    <row r="24" spans="1:6" x14ac:dyDescent="0.25">
      <c r="A24" s="5">
        <v>3612</v>
      </c>
      <c r="B24" s="4"/>
      <c r="C24" s="4" t="s">
        <v>24</v>
      </c>
      <c r="D24" s="43">
        <v>208000</v>
      </c>
      <c r="E24" s="44"/>
      <c r="F24" s="45"/>
    </row>
    <row r="25" spans="1:6" x14ac:dyDescent="0.25">
      <c r="A25" s="5">
        <v>3613</v>
      </c>
      <c r="B25" s="4"/>
      <c r="C25" s="4" t="s">
        <v>25</v>
      </c>
      <c r="D25" s="23">
        <v>30000</v>
      </c>
      <c r="E25" s="24"/>
      <c r="F25" s="25"/>
    </row>
    <row r="26" spans="1:6" x14ac:dyDescent="0.25">
      <c r="A26" s="5">
        <v>3639</v>
      </c>
      <c r="B26" s="4"/>
      <c r="C26" s="4" t="s">
        <v>26</v>
      </c>
      <c r="D26" s="23">
        <v>5000</v>
      </c>
      <c r="E26" s="24"/>
      <c r="F26" s="25"/>
    </row>
    <row r="27" spans="1:6" x14ac:dyDescent="0.25">
      <c r="A27" s="5">
        <v>3725</v>
      </c>
      <c r="B27" s="4"/>
      <c r="C27" s="4" t="s">
        <v>27</v>
      </c>
      <c r="D27" s="23">
        <v>43000</v>
      </c>
      <c r="E27" s="24"/>
      <c r="F27" s="25"/>
    </row>
    <row r="28" spans="1:6" x14ac:dyDescent="0.25">
      <c r="A28" s="5">
        <v>6171</v>
      </c>
      <c r="B28" s="4"/>
      <c r="C28" s="4" t="s">
        <v>28</v>
      </c>
      <c r="D28" s="23">
        <v>10000</v>
      </c>
      <c r="E28" s="24"/>
      <c r="F28" s="25"/>
    </row>
    <row r="29" spans="1:6" x14ac:dyDescent="0.25">
      <c r="A29" s="5">
        <v>6310</v>
      </c>
      <c r="B29" s="4"/>
      <c r="C29" s="4" t="s">
        <v>29</v>
      </c>
      <c r="D29" s="23">
        <v>1000</v>
      </c>
      <c r="E29" s="24"/>
      <c r="F29" s="25"/>
    </row>
    <row r="30" spans="1:6" x14ac:dyDescent="0.25">
      <c r="A30" s="5">
        <v>6402</v>
      </c>
      <c r="B30" s="4"/>
      <c r="C30" s="4" t="s">
        <v>30</v>
      </c>
      <c r="D30" s="43">
        <v>1000</v>
      </c>
      <c r="E30" s="44"/>
      <c r="F30" s="45"/>
    </row>
    <row r="31" spans="1:6" x14ac:dyDescent="0.25">
      <c r="A31" s="3"/>
      <c r="B31" s="4"/>
      <c r="C31" s="6" t="s">
        <v>31</v>
      </c>
      <c r="D31" s="40">
        <v>412000</v>
      </c>
      <c r="E31" s="41"/>
      <c r="F31" s="42"/>
    </row>
    <row r="32" spans="1:6" x14ac:dyDescent="0.25">
      <c r="A32" s="3"/>
      <c r="B32" s="4"/>
      <c r="C32" s="3" t="s">
        <v>32</v>
      </c>
      <c r="D32" s="23"/>
      <c r="E32" s="24"/>
      <c r="F32" s="25"/>
    </row>
    <row r="33" spans="1:6" x14ac:dyDescent="0.25">
      <c r="A33" s="3"/>
      <c r="B33" s="5">
        <v>4112</v>
      </c>
      <c r="C33" s="4" t="s">
        <v>33</v>
      </c>
      <c r="D33" s="23">
        <v>68000</v>
      </c>
      <c r="E33" s="24"/>
      <c r="F33" s="25"/>
    </row>
    <row r="34" spans="1:6" x14ac:dyDescent="0.25">
      <c r="A34" s="3"/>
      <c r="B34" s="5">
        <v>4116</v>
      </c>
      <c r="C34" s="4" t="s">
        <v>34</v>
      </c>
      <c r="D34" s="23">
        <v>60000</v>
      </c>
      <c r="E34" s="24"/>
      <c r="F34" s="25"/>
    </row>
    <row r="35" spans="1:6" x14ac:dyDescent="0.25">
      <c r="A35" s="3"/>
      <c r="B35" s="4"/>
      <c r="C35" s="6" t="s">
        <v>35</v>
      </c>
      <c r="D35" s="40">
        <v>128000</v>
      </c>
      <c r="E35" s="41"/>
      <c r="F35" s="42"/>
    </row>
    <row r="36" spans="1:6" x14ac:dyDescent="0.25">
      <c r="A36" s="7"/>
      <c r="B36" s="8"/>
      <c r="C36" s="7" t="s">
        <v>36</v>
      </c>
      <c r="D36" s="49">
        <f>D18+D31+D35</f>
        <v>4278000</v>
      </c>
      <c r="E36" s="50"/>
      <c r="F36" s="51"/>
    </row>
    <row r="38" spans="1:6" x14ac:dyDescent="0.25">
      <c r="C38" s="9" t="s">
        <v>37</v>
      </c>
      <c r="D38" s="9"/>
      <c r="E38" s="9"/>
    </row>
    <row r="39" spans="1:6" x14ac:dyDescent="0.25">
      <c r="A39" s="4"/>
      <c r="B39" s="5">
        <v>8115</v>
      </c>
      <c r="C39" s="4" t="s">
        <v>38</v>
      </c>
      <c r="D39" s="23">
        <v>1400000</v>
      </c>
      <c r="E39" s="24"/>
      <c r="F39" s="25"/>
    </row>
    <row r="40" spans="1:6" x14ac:dyDescent="0.25">
      <c r="A40" s="4"/>
      <c r="B40" s="5">
        <v>8124</v>
      </c>
      <c r="C40" s="4" t="s">
        <v>39</v>
      </c>
      <c r="D40" s="23">
        <v>-230000</v>
      </c>
      <c r="E40" s="24"/>
      <c r="F40" s="25"/>
    </row>
    <row r="41" spans="1:6" x14ac:dyDescent="0.25">
      <c r="A41" s="8"/>
      <c r="B41" s="8"/>
      <c r="C41" s="10" t="s">
        <v>40</v>
      </c>
      <c r="D41" s="49">
        <v>1170000</v>
      </c>
      <c r="E41" s="50"/>
      <c r="F41" s="51"/>
    </row>
    <row r="42" spans="1:6" x14ac:dyDescent="0.25">
      <c r="D42" s="11"/>
      <c r="F42" s="11"/>
    </row>
    <row r="43" spans="1:6" ht="21" x14ac:dyDescent="0.35">
      <c r="A43" s="12"/>
      <c r="B43" s="13"/>
      <c r="C43" s="14" t="s">
        <v>41</v>
      </c>
      <c r="D43" s="52">
        <f>D36+D41</f>
        <v>5448000</v>
      </c>
      <c r="E43" s="53"/>
      <c r="F43" s="54"/>
    </row>
    <row r="45" spans="1:6" ht="26.25" x14ac:dyDescent="0.4">
      <c r="A45" s="22" t="s">
        <v>42</v>
      </c>
      <c r="B45" s="22"/>
      <c r="C45" s="22"/>
      <c r="D45" s="22"/>
      <c r="E45" s="22"/>
      <c r="F45" s="22"/>
    </row>
    <row r="46" spans="1:6" ht="32.25" customHeight="1" x14ac:dyDescent="0.4">
      <c r="A46" s="15"/>
      <c r="B46" s="15"/>
      <c r="C46" s="15"/>
      <c r="D46" s="29" t="s">
        <v>77</v>
      </c>
      <c r="E46" s="30"/>
      <c r="F46" s="31"/>
    </row>
    <row r="47" spans="1:6" x14ac:dyDescent="0.25">
      <c r="A47" s="2" t="s">
        <v>2</v>
      </c>
      <c r="B47" s="2" t="s">
        <v>3</v>
      </c>
      <c r="C47" s="2" t="s">
        <v>4</v>
      </c>
      <c r="D47" s="32"/>
      <c r="E47" s="33"/>
      <c r="F47" s="34"/>
    </row>
    <row r="48" spans="1:6" x14ac:dyDescent="0.25">
      <c r="A48" s="4"/>
      <c r="B48" s="4"/>
      <c r="C48" s="16" t="s">
        <v>43</v>
      </c>
      <c r="D48" s="35" t="s">
        <v>6</v>
      </c>
      <c r="E48" s="36"/>
      <c r="F48" s="37"/>
    </row>
    <row r="49" spans="1:6" x14ac:dyDescent="0.25">
      <c r="A49" s="5">
        <v>1032</v>
      </c>
      <c r="B49" s="4"/>
      <c r="C49" s="4" t="s">
        <v>21</v>
      </c>
      <c r="D49" s="23">
        <v>5000</v>
      </c>
      <c r="E49" s="24"/>
      <c r="F49" s="25"/>
    </row>
    <row r="50" spans="1:6" x14ac:dyDescent="0.25">
      <c r="A50" s="5">
        <v>2212</v>
      </c>
      <c r="B50" s="4"/>
      <c r="C50" s="4" t="s">
        <v>44</v>
      </c>
      <c r="D50" s="23">
        <v>60000</v>
      </c>
      <c r="E50" s="24"/>
      <c r="F50" s="25"/>
    </row>
    <row r="51" spans="1:6" x14ac:dyDescent="0.25">
      <c r="A51" s="5">
        <v>2219</v>
      </c>
      <c r="B51" s="4"/>
      <c r="C51" s="4" t="s">
        <v>45</v>
      </c>
      <c r="D51" s="23">
        <v>35000</v>
      </c>
      <c r="E51" s="24"/>
      <c r="F51" s="25"/>
    </row>
    <row r="52" spans="1:6" x14ac:dyDescent="0.25">
      <c r="A52" s="17">
        <v>2292</v>
      </c>
      <c r="B52" s="4"/>
      <c r="C52" s="4" t="s">
        <v>46</v>
      </c>
      <c r="D52" s="23">
        <v>39000</v>
      </c>
      <c r="E52" s="24"/>
      <c r="F52" s="25"/>
    </row>
    <row r="53" spans="1:6" x14ac:dyDescent="0.25">
      <c r="A53" s="17">
        <v>2321</v>
      </c>
      <c r="B53" s="4"/>
      <c r="C53" s="18" t="s">
        <v>47</v>
      </c>
      <c r="D53" s="23">
        <v>160000</v>
      </c>
      <c r="E53" s="24"/>
      <c r="F53" s="25"/>
    </row>
    <row r="54" spans="1:6" x14ac:dyDescent="0.25">
      <c r="A54" s="17">
        <v>2341</v>
      </c>
      <c r="B54" s="4"/>
      <c r="C54" s="18" t="s">
        <v>48</v>
      </c>
      <c r="D54" s="23">
        <v>4000</v>
      </c>
      <c r="E54" s="24"/>
      <c r="F54" s="25"/>
    </row>
    <row r="55" spans="1:6" x14ac:dyDescent="0.25">
      <c r="A55" s="17">
        <v>3313</v>
      </c>
      <c r="B55" s="4"/>
      <c r="C55" s="18" t="s">
        <v>49</v>
      </c>
      <c r="D55" s="23">
        <v>10000</v>
      </c>
      <c r="E55" s="24"/>
      <c r="F55" s="25"/>
    </row>
    <row r="56" spans="1:6" x14ac:dyDescent="0.25">
      <c r="A56" s="5">
        <v>3314</v>
      </c>
      <c r="B56" s="4"/>
      <c r="C56" s="4" t="s">
        <v>50</v>
      </c>
      <c r="D56" s="23">
        <v>4000</v>
      </c>
      <c r="E56" s="24"/>
      <c r="F56" s="25"/>
    </row>
    <row r="57" spans="1:6" x14ac:dyDescent="0.25">
      <c r="A57" s="5">
        <v>3319</v>
      </c>
      <c r="B57" s="4"/>
      <c r="C57" s="4" t="s">
        <v>51</v>
      </c>
      <c r="D57" s="23">
        <v>6000</v>
      </c>
      <c r="E57" s="24"/>
      <c r="F57" s="25"/>
    </row>
    <row r="58" spans="1:6" x14ac:dyDescent="0.25">
      <c r="A58" s="5">
        <v>3326</v>
      </c>
      <c r="B58" s="4"/>
      <c r="C58" s="4" t="s">
        <v>52</v>
      </c>
      <c r="D58" s="23">
        <v>35000</v>
      </c>
      <c r="E58" s="24"/>
      <c r="F58" s="25"/>
    </row>
    <row r="59" spans="1:6" x14ac:dyDescent="0.25">
      <c r="A59" s="5">
        <v>3341</v>
      </c>
      <c r="B59" s="4"/>
      <c r="C59" s="4" t="s">
        <v>53</v>
      </c>
      <c r="D59" s="23">
        <v>2200</v>
      </c>
      <c r="E59" s="24"/>
      <c r="F59" s="25"/>
    </row>
    <row r="60" spans="1:6" x14ac:dyDescent="0.25">
      <c r="A60" s="5">
        <v>3399</v>
      </c>
      <c r="B60" s="4"/>
      <c r="C60" s="4" t="s">
        <v>23</v>
      </c>
      <c r="D60" s="23">
        <v>195000</v>
      </c>
      <c r="E60" s="24"/>
      <c r="F60" s="25"/>
    </row>
    <row r="61" spans="1:6" x14ac:dyDescent="0.25">
      <c r="A61" s="5">
        <v>3412</v>
      </c>
      <c r="B61" s="4"/>
      <c r="C61" s="4" t="s">
        <v>54</v>
      </c>
      <c r="D61" s="23">
        <v>44000</v>
      </c>
      <c r="E61" s="24"/>
      <c r="F61" s="25"/>
    </row>
    <row r="62" spans="1:6" x14ac:dyDescent="0.25">
      <c r="A62" s="5">
        <v>3612</v>
      </c>
      <c r="B62" s="4"/>
      <c r="C62" s="4" t="s">
        <v>55</v>
      </c>
      <c r="D62" s="43">
        <v>240000</v>
      </c>
      <c r="E62" s="44"/>
      <c r="F62" s="45"/>
    </row>
    <row r="63" spans="1:6" x14ac:dyDescent="0.25">
      <c r="A63" s="5">
        <v>3613</v>
      </c>
      <c r="B63" s="4"/>
      <c r="C63" s="4" t="s">
        <v>25</v>
      </c>
      <c r="D63" s="23">
        <v>192000</v>
      </c>
      <c r="E63" s="24"/>
      <c r="F63" s="25"/>
    </row>
    <row r="64" spans="1:6" x14ac:dyDescent="0.25">
      <c r="A64" s="5">
        <v>3631</v>
      </c>
      <c r="B64" s="4"/>
      <c r="C64" s="4" t="s">
        <v>56</v>
      </c>
      <c r="D64" s="23">
        <v>70000</v>
      </c>
      <c r="E64" s="24"/>
      <c r="F64" s="25"/>
    </row>
    <row r="65" spans="1:6" x14ac:dyDescent="0.25">
      <c r="A65" s="5">
        <v>3639</v>
      </c>
      <c r="B65" s="4"/>
      <c r="C65" s="4" t="s">
        <v>26</v>
      </c>
      <c r="D65" s="23">
        <v>263000</v>
      </c>
      <c r="E65" s="24"/>
      <c r="F65" s="25"/>
    </row>
    <row r="66" spans="1:6" x14ac:dyDescent="0.25">
      <c r="A66" s="5">
        <v>3721</v>
      </c>
      <c r="B66" s="4"/>
      <c r="C66" s="4" t="s">
        <v>57</v>
      </c>
      <c r="D66" s="23">
        <v>18000</v>
      </c>
      <c r="E66" s="24"/>
      <c r="F66" s="25"/>
    </row>
    <row r="67" spans="1:6" x14ac:dyDescent="0.25">
      <c r="A67" s="5">
        <v>3722</v>
      </c>
      <c r="B67" s="4"/>
      <c r="C67" s="4" t="s">
        <v>58</v>
      </c>
      <c r="D67" s="23">
        <v>165000</v>
      </c>
      <c r="E67" s="24"/>
      <c r="F67" s="25"/>
    </row>
    <row r="68" spans="1:6" x14ac:dyDescent="0.25">
      <c r="A68" s="5">
        <v>3725</v>
      </c>
      <c r="B68" s="4"/>
      <c r="C68" s="4" t="s">
        <v>59</v>
      </c>
      <c r="D68" s="23">
        <v>145000</v>
      </c>
      <c r="E68" s="24"/>
      <c r="F68" s="25"/>
    </row>
    <row r="69" spans="1:6" x14ac:dyDescent="0.25">
      <c r="A69" s="5">
        <v>3728</v>
      </c>
      <c r="B69" s="4"/>
      <c r="C69" s="4" t="s">
        <v>60</v>
      </c>
      <c r="D69" s="23">
        <v>90000</v>
      </c>
      <c r="E69" s="24"/>
      <c r="F69" s="25"/>
    </row>
    <row r="70" spans="1:6" x14ac:dyDescent="0.25">
      <c r="A70" s="5">
        <v>3745</v>
      </c>
      <c r="B70" s="4"/>
      <c r="C70" s="4" t="s">
        <v>61</v>
      </c>
      <c r="D70" s="23">
        <v>161000</v>
      </c>
      <c r="E70" s="24"/>
      <c r="F70" s="25"/>
    </row>
    <row r="71" spans="1:6" x14ac:dyDescent="0.25">
      <c r="A71" s="5">
        <v>3900</v>
      </c>
      <c r="B71" s="4"/>
      <c r="C71" s="4" t="s">
        <v>62</v>
      </c>
      <c r="D71" s="23">
        <v>40000</v>
      </c>
      <c r="E71" s="24"/>
      <c r="F71" s="25"/>
    </row>
    <row r="72" spans="1:6" x14ac:dyDescent="0.25">
      <c r="A72" s="5">
        <v>5213</v>
      </c>
      <c r="B72" s="4"/>
      <c r="C72" s="4" t="s">
        <v>63</v>
      </c>
      <c r="D72" s="23">
        <v>15000</v>
      </c>
      <c r="E72" s="24"/>
      <c r="F72" s="25"/>
    </row>
    <row r="73" spans="1:6" x14ac:dyDescent="0.25">
      <c r="A73" s="5">
        <v>5512</v>
      </c>
      <c r="B73" s="4"/>
      <c r="C73" s="4" t="s">
        <v>64</v>
      </c>
      <c r="D73" s="23">
        <v>61000</v>
      </c>
      <c r="E73" s="24"/>
      <c r="F73" s="25"/>
    </row>
    <row r="74" spans="1:6" x14ac:dyDescent="0.25">
      <c r="A74" s="5">
        <v>6112</v>
      </c>
      <c r="B74" s="4"/>
      <c r="C74" s="4" t="s">
        <v>65</v>
      </c>
      <c r="D74" s="23">
        <v>719000</v>
      </c>
      <c r="E74" s="24"/>
      <c r="F74" s="25"/>
    </row>
    <row r="75" spans="1:6" x14ac:dyDescent="0.25">
      <c r="A75" s="5">
        <v>6171</v>
      </c>
      <c r="B75" s="4"/>
      <c r="C75" s="4" t="s">
        <v>66</v>
      </c>
      <c r="D75" s="23">
        <v>1070000</v>
      </c>
      <c r="E75" s="24"/>
      <c r="F75" s="25"/>
    </row>
    <row r="76" spans="1:6" x14ac:dyDescent="0.25">
      <c r="A76" s="5">
        <v>6310</v>
      </c>
      <c r="B76" s="4"/>
      <c r="C76" s="4" t="s">
        <v>67</v>
      </c>
      <c r="D76" s="23">
        <v>8000</v>
      </c>
      <c r="E76" s="24"/>
      <c r="F76" s="25"/>
    </row>
    <row r="77" spans="1:6" x14ac:dyDescent="0.25">
      <c r="A77" s="5">
        <v>6320</v>
      </c>
      <c r="B77" s="4"/>
      <c r="C77" s="4" t="s">
        <v>68</v>
      </c>
      <c r="D77" s="23">
        <v>21800</v>
      </c>
      <c r="E77" s="24"/>
      <c r="F77" s="25"/>
    </row>
    <row r="78" spans="1:6" x14ac:dyDescent="0.25">
      <c r="A78" s="5">
        <v>6399</v>
      </c>
      <c r="B78" s="4"/>
      <c r="C78" s="4" t="s">
        <v>69</v>
      </c>
      <c r="D78" s="26">
        <v>53000</v>
      </c>
      <c r="E78" s="27"/>
      <c r="F78" s="28"/>
    </row>
    <row r="79" spans="1:6" x14ac:dyDescent="0.25">
      <c r="A79" s="5">
        <v>6402</v>
      </c>
      <c r="B79" s="4"/>
      <c r="C79" s="4" t="s">
        <v>30</v>
      </c>
      <c r="D79" s="23">
        <v>7000</v>
      </c>
      <c r="E79" s="24"/>
      <c r="F79" s="25"/>
    </row>
    <row r="80" spans="1:6" x14ac:dyDescent="0.25">
      <c r="A80" s="3"/>
      <c r="B80" s="4"/>
      <c r="C80" s="19" t="s">
        <v>70</v>
      </c>
      <c r="D80" s="40">
        <v>3938000</v>
      </c>
      <c r="E80" s="41"/>
      <c r="F80" s="42"/>
    </row>
    <row r="81" spans="1:6" x14ac:dyDescent="0.25">
      <c r="A81" s="4"/>
      <c r="B81" s="4"/>
      <c r="C81" s="3" t="s">
        <v>71</v>
      </c>
      <c r="D81" s="23"/>
      <c r="E81" s="24"/>
      <c r="F81" s="25"/>
    </row>
    <row r="82" spans="1:6" x14ac:dyDescent="0.25">
      <c r="A82" s="5">
        <v>3326</v>
      </c>
      <c r="B82" s="4"/>
      <c r="C82" s="4" t="s">
        <v>52</v>
      </c>
      <c r="D82" s="23">
        <v>50000</v>
      </c>
      <c r="E82" s="24"/>
      <c r="F82" s="25"/>
    </row>
    <row r="83" spans="1:6" x14ac:dyDescent="0.25">
      <c r="A83" s="5">
        <v>3412</v>
      </c>
      <c r="B83" s="4"/>
      <c r="C83" s="4" t="s">
        <v>54</v>
      </c>
      <c r="D83" s="23">
        <v>300000</v>
      </c>
      <c r="E83" s="24"/>
      <c r="F83" s="25"/>
    </row>
    <row r="84" spans="1:6" x14ac:dyDescent="0.25">
      <c r="A84" s="5">
        <v>3631</v>
      </c>
      <c r="B84" s="4"/>
      <c r="C84" s="4" t="s">
        <v>56</v>
      </c>
      <c r="D84" s="23">
        <v>525000</v>
      </c>
      <c r="E84" s="24"/>
      <c r="F84" s="25"/>
    </row>
    <row r="85" spans="1:6" x14ac:dyDescent="0.25">
      <c r="A85" s="5">
        <v>3745</v>
      </c>
      <c r="B85" s="4"/>
      <c r="C85" s="4" t="s">
        <v>61</v>
      </c>
      <c r="D85" s="23">
        <v>585000</v>
      </c>
      <c r="E85" s="24"/>
      <c r="F85" s="25"/>
    </row>
    <row r="86" spans="1:6" x14ac:dyDescent="0.25">
      <c r="A86" s="5">
        <v>6171</v>
      </c>
      <c r="B86" s="4"/>
      <c r="C86" s="4" t="s">
        <v>66</v>
      </c>
      <c r="D86" s="23">
        <v>50000</v>
      </c>
      <c r="E86" s="24"/>
      <c r="F86" s="25"/>
    </row>
    <row r="87" spans="1:6" x14ac:dyDescent="0.25">
      <c r="A87" s="3"/>
      <c r="B87" s="4"/>
      <c r="C87" s="20" t="s">
        <v>72</v>
      </c>
      <c r="D87" s="40">
        <v>1510000</v>
      </c>
      <c r="E87" s="41"/>
      <c r="F87" s="42"/>
    </row>
    <row r="88" spans="1:6" x14ac:dyDescent="0.25">
      <c r="A88" s="8"/>
      <c r="B88" s="8"/>
      <c r="C88" s="21" t="s">
        <v>73</v>
      </c>
      <c r="D88" s="49">
        <f>D80+D87</f>
        <v>5448000</v>
      </c>
      <c r="E88" s="50"/>
      <c r="F88" s="51"/>
    </row>
    <row r="90" spans="1:6" x14ac:dyDescent="0.25">
      <c r="A90" s="55" t="s">
        <v>78</v>
      </c>
      <c r="B90" s="55"/>
      <c r="C90" s="55"/>
      <c r="D90" s="56" t="s">
        <v>79</v>
      </c>
      <c r="E90" s="56"/>
      <c r="F90" s="56"/>
    </row>
    <row r="91" spans="1:6" x14ac:dyDescent="0.25">
      <c r="D91" s="56" t="s">
        <v>80</v>
      </c>
      <c r="E91" s="56"/>
      <c r="F91" s="56"/>
    </row>
    <row r="92" spans="1:6" x14ac:dyDescent="0.25">
      <c r="A92" t="s">
        <v>74</v>
      </c>
    </row>
    <row r="93" spans="1:6" x14ac:dyDescent="0.25">
      <c r="A93" t="s">
        <v>75</v>
      </c>
    </row>
    <row r="98" spans="1:1" x14ac:dyDescent="0.25">
      <c r="A98" s="9"/>
    </row>
  </sheetData>
  <mergeCells count="85">
    <mergeCell ref="D91:F91"/>
    <mergeCell ref="D74:F74"/>
    <mergeCell ref="D75:F75"/>
    <mergeCell ref="D88:F88"/>
    <mergeCell ref="A90:C90"/>
    <mergeCell ref="D81:F81"/>
    <mergeCell ref="D76:F76"/>
    <mergeCell ref="D77:F77"/>
    <mergeCell ref="D78:F78"/>
    <mergeCell ref="D79:F79"/>
    <mergeCell ref="D87:F87"/>
    <mergeCell ref="D82:F82"/>
    <mergeCell ref="D83:F83"/>
    <mergeCell ref="D84:F84"/>
    <mergeCell ref="D85:F85"/>
    <mergeCell ref="D86:F86"/>
    <mergeCell ref="D90:F90"/>
    <mergeCell ref="D69:F69"/>
    <mergeCell ref="D70:F70"/>
    <mergeCell ref="D71:F71"/>
    <mergeCell ref="D72:F72"/>
    <mergeCell ref="D73:F73"/>
    <mergeCell ref="D64:F64"/>
    <mergeCell ref="D65:F65"/>
    <mergeCell ref="D66:F66"/>
    <mergeCell ref="D67:F67"/>
    <mergeCell ref="D68:F68"/>
    <mergeCell ref="D80:F80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40:F40"/>
    <mergeCell ref="D41:F41"/>
    <mergeCell ref="D43:F43"/>
    <mergeCell ref="D46:F47"/>
    <mergeCell ref="D48:F48"/>
    <mergeCell ref="D33:F33"/>
    <mergeCell ref="D34:F34"/>
    <mergeCell ref="D35:F35"/>
    <mergeCell ref="D36:F36"/>
    <mergeCell ref="D39:F39"/>
    <mergeCell ref="D28:F28"/>
    <mergeCell ref="D29:F29"/>
    <mergeCell ref="D30:F30"/>
    <mergeCell ref="D31:F31"/>
    <mergeCell ref="D32:F32"/>
    <mergeCell ref="D27:F27"/>
    <mergeCell ref="D19:F19"/>
    <mergeCell ref="D20:F20"/>
    <mergeCell ref="D21:F21"/>
    <mergeCell ref="D22:F22"/>
    <mergeCell ref="D23:F23"/>
    <mergeCell ref="D4:F5"/>
    <mergeCell ref="D6:F6"/>
    <mergeCell ref="A1:F1"/>
    <mergeCell ref="A2:F2"/>
    <mergeCell ref="A3:F3"/>
    <mergeCell ref="A45:F45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24:F24"/>
    <mergeCell ref="D25:F25"/>
    <mergeCell ref="D26:F26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Ucetni</cp:lastModifiedBy>
  <cp:lastPrinted>2020-12-29T13:14:50Z</cp:lastPrinted>
  <dcterms:created xsi:type="dcterms:W3CDTF">2020-12-29T12:36:02Z</dcterms:created>
  <dcterms:modified xsi:type="dcterms:W3CDTF">2020-12-29T13:15:34Z</dcterms:modified>
</cp:coreProperties>
</file>